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55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<sst xmlns="http://schemas.openxmlformats.org/spreadsheetml/2006/main" count="136" uniqueCount="108">
  <si>
    <t>Data Złożenia wniosku</t>
  </si>
  <si>
    <t>Godzina złożenia wniosku</t>
  </si>
  <si>
    <t>Nr ewidencyjny wniosku</t>
  </si>
  <si>
    <t>Nazwa wnioskodawcy</t>
  </si>
  <si>
    <t>Nazwa operacji objętej wnioskiem</t>
  </si>
  <si>
    <t>Całkowita kwota projektu</t>
  </si>
  <si>
    <t>Koszty kwalifikowane</t>
  </si>
  <si>
    <t>Wnioskowana kwota dofinansowania</t>
  </si>
  <si>
    <t>RAZEM</t>
  </si>
  <si>
    <t>Zestawienie wniosków złożonych do Biura LGD Leśny Krąg o dofinansowanie operacji 
w ramach działania PROW Wdrażanie lokalnych strategii rozwoju – Małe Projekty</t>
  </si>
  <si>
    <t>Mirosław Powęzka</t>
  </si>
  <si>
    <t>22.05.2013</t>
  </si>
  <si>
    <t>2/MP/2013</t>
  </si>
  <si>
    <t>Ochotnicza Straż Pożarna w Godziszowie Pierwszym</t>
  </si>
  <si>
    <t>Remont połączony z modernizacją Sali domu ludowego remizy OSP w Godziszowie Pierwszym</t>
  </si>
  <si>
    <t>13.00</t>
  </si>
  <si>
    <t>23.05.2013</t>
  </si>
  <si>
    <t>3/MP/2013</t>
  </si>
  <si>
    <t>4/MP/2013</t>
  </si>
  <si>
    <t>5/MP/2013</t>
  </si>
  <si>
    <t>6/MP/2013</t>
  </si>
  <si>
    <t>7/MP/2013</t>
  </si>
  <si>
    <t>8/MP/2013</t>
  </si>
  <si>
    <t>9/MP/2013</t>
  </si>
  <si>
    <t>10/MP/2013</t>
  </si>
  <si>
    <t>9.35</t>
  </si>
  <si>
    <t>Gminny Ośrodek Kultury w Dzwoli z siedzibą w Kocudzy Drugiej</t>
  </si>
  <si>
    <t>Jest jakaś siła w orkiestrach dętych</t>
  </si>
  <si>
    <t>9.45</t>
  </si>
  <si>
    <t>Marcin Dobosz</t>
  </si>
  <si>
    <t>Poszerzenie oferty edukacyjnej gospodarstwa agroturystycznego poprzez stworzenie ścieżki edukacyjnej i zagród ze zwierzętami</t>
  </si>
  <si>
    <t>10.10</t>
  </si>
  <si>
    <t>10.25</t>
  </si>
  <si>
    <t xml:space="preserve">Gminne Centrum Kultury i Promocji w Godziszowie </t>
  </si>
  <si>
    <t xml:space="preserve">Zakup instrumentów dla orkiestry Gminnego Centrum Kultury i Promocji w Godziszowie </t>
  </si>
  <si>
    <t>Zakup sprzętu nagłośnieniowo-oświetleniowego i multimedialnego na potrzeby społeczności lokalnej w gminie godziszów oraz prowadzenia warsztatów artystycznych</t>
  </si>
  <si>
    <t>Przygotowanie i wykonanie informatora promocyjnego dla turystów o Gminie Potok Wielki</t>
  </si>
  <si>
    <t>12.15</t>
  </si>
  <si>
    <t>Ochotnicza Straż Pożarna w Dzwoli</t>
  </si>
  <si>
    <t>Wyposażenie istniejącej świetlicy wiejskiej w Dzwoli</t>
  </si>
  <si>
    <t>12.25</t>
  </si>
  <si>
    <t>Ochotnicza Straż Pożarna w Zdzisławicach</t>
  </si>
  <si>
    <t>Remont połączony z modernizacją świetlicy wiejskiej w Zdzisławicach</t>
  </si>
  <si>
    <t>11/MP/2013</t>
  </si>
  <si>
    <t>12/MP/2013</t>
  </si>
  <si>
    <t>13/MP/2013</t>
  </si>
  <si>
    <t>14/MP/2013</t>
  </si>
  <si>
    <t>15/MP/2013</t>
  </si>
  <si>
    <t>12.35</t>
  </si>
  <si>
    <t>Gmina Janów Lubelski</t>
  </si>
  <si>
    <t>Organizacja Imprezy promocyjnej Zoom Natury w Janowie Lubelskim</t>
  </si>
  <si>
    <t>12.40</t>
  </si>
  <si>
    <t>Organizacja Imprezy promocyjnej Festiwal Kaszy Gryczaki w Janowie Lubelskim</t>
  </si>
  <si>
    <t>16/MP/2013</t>
  </si>
  <si>
    <t>17/MP/2013</t>
  </si>
  <si>
    <t>18/MP/2013</t>
  </si>
  <si>
    <t>19/MP/2013</t>
  </si>
  <si>
    <t>20/MP/2013</t>
  </si>
  <si>
    <t>21/MP/2013</t>
  </si>
  <si>
    <t>13.18</t>
  </si>
  <si>
    <t>Miejski Klub Sportowy "Janowianka"</t>
  </si>
  <si>
    <t>Powiatowy Turniej Piłkarski Drużyn Dziecięcych i Młodzieżowych "Leśne Orliki"</t>
  </si>
  <si>
    <t>13.25</t>
  </si>
  <si>
    <t>Ochotnicza Straż Pożarna w Andrzejowie</t>
  </si>
  <si>
    <t xml:space="preserve">Remont połączony z modernizacją i zakup krzeseł do domu ludowego strażnicy OSP </t>
  </si>
  <si>
    <t>13.30</t>
  </si>
  <si>
    <t>Gmina Godziszów</t>
  </si>
  <si>
    <t>Wiejski Plac Zabaw w Godziszowie Pierwszym</t>
  </si>
  <si>
    <t>Wiejski Plac Zabaw w Godziszowie Trzecim</t>
  </si>
  <si>
    <t>13.40</t>
  </si>
  <si>
    <t>Towarzystwo Przyjaciół Gminy Potok Wielki</t>
  </si>
  <si>
    <t>15.10</t>
  </si>
  <si>
    <t>Przedsiębiorstwo Handlowo Usługowe Florczak</t>
  </si>
  <si>
    <t>22/MP/2013</t>
  </si>
  <si>
    <t>23/MP/2013</t>
  </si>
  <si>
    <t>24/MP/2013</t>
  </si>
  <si>
    <t>14.40</t>
  </si>
  <si>
    <t>Zalew sp. Z.o.o.</t>
  </si>
  <si>
    <t>Urządzenie wodnego parku rekreacji w ramach Parku Rekreacji Zoom Natury</t>
  </si>
  <si>
    <t>14.50</t>
  </si>
  <si>
    <t>Koło Gospodyń Wiejskich w Andrzejowie</t>
  </si>
  <si>
    <t>Wypożyczalnia sprzętu rekreacyjnego w ramach Parku Rekreacji Zoom Natury</t>
  </si>
  <si>
    <t>Kącik Wszechstronnej Gospodyni w Świetlicy Wiejskiej</t>
  </si>
  <si>
    <t>15.00</t>
  </si>
  <si>
    <t>15.05</t>
  </si>
  <si>
    <t xml:space="preserve">"Sentymentalna podróż w czasie" - zakup wyposarzenia oraz adaptacja tradycyjnego zakładu fotograficznego na potrzeby muzeum fotografii oraz prowadzenia warsztatów fotograficznych. </t>
  </si>
  <si>
    <t>15.20</t>
  </si>
  <si>
    <t>Janowskie Stowarzyszenie Regionalne</t>
  </si>
  <si>
    <t>Renowacja 6 zabytkowych nagrobków na ccmentarzu parafialnym w Janowie Lubelskim</t>
  </si>
  <si>
    <t>15.25</t>
  </si>
  <si>
    <t>Przygotowanie i wydanie albumu pt. "Księga Cudów sanktuarium Matki Bożej Łaskawej w Janowie Lubelskim".</t>
  </si>
  <si>
    <t>Ochotnicza Straż Pożarna Wólka Batorska</t>
  </si>
  <si>
    <t>Remont oraz doposażenie budynku Świetlicy wiejskiej w miejscowości Wólka Batorska</t>
  </si>
  <si>
    <t>Gminna Biblioteka Publiczna w Batorzu</t>
  </si>
  <si>
    <t>Stworzenie kącika multimedialnego dla dzieci i młodzieży w GBP w Batorzu</t>
  </si>
  <si>
    <t>1/MP/2013</t>
  </si>
  <si>
    <t>15.15</t>
  </si>
  <si>
    <t>14.55</t>
  </si>
  <si>
    <t>21.05.2013</t>
  </si>
  <si>
    <t>14.45</t>
  </si>
  <si>
    <t>Poszerzenie oferty turystycznej gospodarstwa agroturystycznego poprzez zakup sprzętu rekreacyjnego.</t>
  </si>
  <si>
    <t>Urządzenie mobilnego punktu promocyjno, konferencyjno, szkoleniowo, wystawienniczego poprzez zakup wielofunkcyjnego namiotu.</t>
  </si>
  <si>
    <r>
      <t xml:space="preserve">Limit dostępnych środków w naborze: 660 940,17 zł; </t>
    </r>
    <r>
      <rPr>
        <b/>
        <u val="single"/>
        <sz val="10"/>
        <color indexed="8"/>
        <rFont val="Arial"/>
        <family val="2"/>
      </rPr>
      <t xml:space="preserve"> nie wszystkie</t>
    </r>
    <r>
      <rPr>
        <b/>
        <sz val="10"/>
        <color indexed="8"/>
        <rFont val="Arial"/>
        <family val="2"/>
      </rPr>
      <t xml:space="preserve"> operacje mieszczą się w ramach limitu dostępnych środków</t>
    </r>
  </si>
  <si>
    <t>15.30</t>
  </si>
  <si>
    <t>25/MP/2013</t>
  </si>
  <si>
    <t>Remont połączony z modernizacją Świetlicy wiejskiej w Modliborzycach</t>
  </si>
  <si>
    <t>Ochotnicza Straż Pożarna w Modliborzycach</t>
  </si>
  <si>
    <t>8.20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</si>
</sst>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/>
      <bottom style="medium"/>
    </border>
    <border>
      <left/>
      <right/>
      <top/>
      <bottom style="medium">
        <color rgb="FF000000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164" fontId="48" fillId="0" borderId="12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/>
    </xf>
    <xf numFmtId="164" fontId="48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0" borderId="0" xfId="0" applyFont="1" applyFill="1" applyAlignment="1">
      <alignment vertical="center"/>
    </xf>
    <xf numFmtId="164" fontId="50" fillId="0" borderId="13" xfId="0" applyNumberFormat="1" applyFont="1" applyFill="1" applyBorder="1" applyAlignment="1">
      <alignment horizontal="center" vertical="center" wrapText="1"/>
    </xf>
    <xf numFmtId="164" fontId="48" fillId="0" borderId="13" xfId="0" applyNumberFormat="1" applyFont="1" applyFill="1" applyBorder="1" applyAlignment="1">
      <alignment horizontal="center" vertical="center" wrapText="1"/>
    </xf>
    <xf numFmtId="164" fontId="47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164" fontId="47" fillId="0" borderId="16" xfId="0" applyNumberFormat="1" applyFont="1" applyFill="1" applyBorder="1" applyAlignment="1">
      <alignment horizontal="center" vertical="center" wrapText="1"/>
    </xf>
    <xf numFmtId="164" fontId="48" fillId="0" borderId="16" xfId="0" applyNumberFormat="1" applyFont="1" applyFill="1" applyBorder="1" applyAlignment="1">
      <alignment horizontal="center" vertical="center" wrapText="1"/>
    </xf>
    <xf numFmtId="164" fontId="53" fillId="0" borderId="16" xfId="0" applyNumberFormat="1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wrapText="1"/>
    </xf>
    <xf numFmtId="0" fontId="55" fillId="0" borderId="17" xfId="0" applyFont="1" applyBorder="1" applyAlignment="1">
      <alignment horizontal="center"/>
    </xf>
    <xf numFmtId="0" fontId="48" fillId="35" borderId="18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90" zoomScaleNormal="90" zoomScalePageLayoutView="0" workbookViewId="0" topLeftCell="A1">
      <selection activeCell="M5" sqref="M5"/>
    </sheetView>
  </sheetViews>
  <sheetFormatPr defaultColWidth="9.140625" defaultRowHeight="15"/>
  <cols>
    <col min="1" max="1" width="11.57421875" style="0" customWidth="1"/>
    <col min="2" max="2" width="8.28125" style="0" customWidth="1"/>
    <col min="3" max="3" width="14.421875" style="0" customWidth="1"/>
    <col min="4" max="4" width="18.7109375" style="0" customWidth="1"/>
    <col min="5" max="5" width="22.8515625" style="0" customWidth="1"/>
    <col min="6" max="6" width="13.57421875" style="0" customWidth="1"/>
    <col min="7" max="7" width="12.421875" style="0" customWidth="1"/>
    <col min="8" max="8" width="15.140625" style="0" customWidth="1"/>
  </cols>
  <sheetData>
    <row r="1" spans="1:8" ht="36" customHeight="1" thickBot="1">
      <c r="A1" s="29" t="s">
        <v>9</v>
      </c>
      <c r="B1" s="30"/>
      <c r="C1" s="30"/>
      <c r="D1" s="30"/>
      <c r="E1" s="30"/>
      <c r="F1" s="30"/>
      <c r="G1" s="30"/>
      <c r="H1" s="30"/>
    </row>
    <row r="2" spans="1:8" ht="47.25" customHeight="1" thickBot="1">
      <c r="A2" s="20" t="s">
        <v>0</v>
      </c>
      <c r="B2" s="27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1" t="s">
        <v>7</v>
      </c>
    </row>
    <row r="3" spans="1:8" ht="71.25" customHeight="1" thickBot="1">
      <c r="A3" s="1" t="s">
        <v>98</v>
      </c>
      <c r="B3" s="1" t="s">
        <v>99</v>
      </c>
      <c r="C3" s="2" t="s">
        <v>95</v>
      </c>
      <c r="D3" s="1" t="s">
        <v>10</v>
      </c>
      <c r="E3" s="19" t="s">
        <v>100</v>
      </c>
      <c r="F3" s="5">
        <v>62314.5</v>
      </c>
      <c r="G3" s="5">
        <v>62314.5</v>
      </c>
      <c r="H3" s="6">
        <v>49851.6</v>
      </c>
    </row>
    <row r="4" spans="1:8" ht="66.75" customHeight="1" thickBot="1">
      <c r="A4" s="1" t="s">
        <v>11</v>
      </c>
      <c r="B4" s="1" t="s">
        <v>15</v>
      </c>
      <c r="C4" s="2" t="s">
        <v>12</v>
      </c>
      <c r="D4" s="1" t="s">
        <v>13</v>
      </c>
      <c r="E4" s="18" t="s">
        <v>14</v>
      </c>
      <c r="F4" s="5">
        <v>47216.8</v>
      </c>
      <c r="G4" s="5">
        <v>47216.78</v>
      </c>
      <c r="H4" s="6">
        <v>37773.42</v>
      </c>
    </row>
    <row r="5" spans="1:8" ht="58.5" customHeight="1" thickBot="1">
      <c r="A5" s="3" t="s">
        <v>16</v>
      </c>
      <c r="B5" s="3" t="s">
        <v>107</v>
      </c>
      <c r="C5" s="2" t="s">
        <v>17</v>
      </c>
      <c r="D5" s="4" t="s">
        <v>70</v>
      </c>
      <c r="E5" s="19" t="s">
        <v>36</v>
      </c>
      <c r="F5" s="7">
        <v>32000</v>
      </c>
      <c r="G5" s="7">
        <v>32000</v>
      </c>
      <c r="H5" s="8">
        <v>25600</v>
      </c>
    </row>
    <row r="6" spans="1:8" ht="56.25" customHeight="1" thickBot="1">
      <c r="A6" s="3" t="s">
        <v>16</v>
      </c>
      <c r="B6" s="3" t="s">
        <v>25</v>
      </c>
      <c r="C6" s="2" t="s">
        <v>18</v>
      </c>
      <c r="D6" s="4" t="s">
        <v>26</v>
      </c>
      <c r="E6" s="19" t="s">
        <v>27</v>
      </c>
      <c r="F6" s="7">
        <v>68401.47</v>
      </c>
      <c r="G6" s="7">
        <v>59807.05</v>
      </c>
      <c r="H6" s="8">
        <v>47845.64</v>
      </c>
    </row>
    <row r="7" spans="1:8" ht="85.5" customHeight="1" thickBot="1">
      <c r="A7" s="3" t="s">
        <v>16</v>
      </c>
      <c r="B7" s="3" t="s">
        <v>28</v>
      </c>
      <c r="C7" s="2" t="s">
        <v>19</v>
      </c>
      <c r="D7" s="4" t="s">
        <v>29</v>
      </c>
      <c r="E7" s="19" t="s">
        <v>30</v>
      </c>
      <c r="F7" s="7">
        <v>21252.03</v>
      </c>
      <c r="G7" s="7">
        <v>21252.03</v>
      </c>
      <c r="H7" s="8">
        <v>17001.62</v>
      </c>
    </row>
    <row r="8" spans="1:8" ht="73.5" customHeight="1" thickBot="1">
      <c r="A8" s="3" t="s">
        <v>16</v>
      </c>
      <c r="B8" s="3" t="s">
        <v>31</v>
      </c>
      <c r="C8" s="2" t="s">
        <v>20</v>
      </c>
      <c r="D8" s="4" t="s">
        <v>33</v>
      </c>
      <c r="E8" s="19" t="s">
        <v>34</v>
      </c>
      <c r="F8" s="7">
        <v>66723.04</v>
      </c>
      <c r="G8" s="7">
        <v>54546.37</v>
      </c>
      <c r="H8" s="8">
        <v>43397.1</v>
      </c>
    </row>
    <row r="9" spans="1:8" ht="103.5" customHeight="1" thickBot="1">
      <c r="A9" s="3" t="s">
        <v>16</v>
      </c>
      <c r="B9" s="3" t="s">
        <v>32</v>
      </c>
      <c r="C9" s="2" t="s">
        <v>21</v>
      </c>
      <c r="D9" s="4" t="s">
        <v>33</v>
      </c>
      <c r="E9" s="19" t="s">
        <v>35</v>
      </c>
      <c r="F9" s="7">
        <v>58619.22</v>
      </c>
      <c r="G9" s="7">
        <v>47657.9</v>
      </c>
      <c r="H9" s="8">
        <v>38126.32</v>
      </c>
    </row>
    <row r="10" spans="1:8" ht="51.75" customHeight="1" thickBot="1">
      <c r="A10" s="3" t="s">
        <v>16</v>
      </c>
      <c r="B10" s="3" t="s">
        <v>37</v>
      </c>
      <c r="C10" s="2" t="s">
        <v>22</v>
      </c>
      <c r="D10" s="4" t="s">
        <v>38</v>
      </c>
      <c r="E10" s="19" t="s">
        <v>39</v>
      </c>
      <c r="F10" s="7">
        <v>20932.14</v>
      </c>
      <c r="G10" s="7">
        <v>20932.14</v>
      </c>
      <c r="H10" s="8">
        <v>16745.7</v>
      </c>
    </row>
    <row r="11" spans="1:8" ht="61.5" customHeight="1" thickBot="1">
      <c r="A11" s="3" t="s">
        <v>16</v>
      </c>
      <c r="B11" s="3" t="s">
        <v>40</v>
      </c>
      <c r="C11" s="2" t="s">
        <v>23</v>
      </c>
      <c r="D11" s="4" t="s">
        <v>41</v>
      </c>
      <c r="E11" s="19" t="s">
        <v>42</v>
      </c>
      <c r="F11" s="7">
        <v>59483.88</v>
      </c>
      <c r="G11" s="7">
        <v>50116.26</v>
      </c>
      <c r="H11" s="8">
        <v>40093.01</v>
      </c>
    </row>
    <row r="12" spans="1:8" ht="40.5" customHeight="1" thickBot="1">
      <c r="A12" s="3" t="s">
        <v>16</v>
      </c>
      <c r="B12" s="3" t="s">
        <v>48</v>
      </c>
      <c r="C12" s="2" t="s">
        <v>24</v>
      </c>
      <c r="D12" s="4" t="s">
        <v>49</v>
      </c>
      <c r="E12" s="19" t="s">
        <v>50</v>
      </c>
      <c r="F12" s="11">
        <v>42503</v>
      </c>
      <c r="G12" s="11">
        <v>36100</v>
      </c>
      <c r="H12" s="12">
        <v>28880</v>
      </c>
    </row>
    <row r="13" spans="1:8" ht="59.25" customHeight="1" thickBot="1">
      <c r="A13" s="3" t="s">
        <v>16</v>
      </c>
      <c r="B13" s="3" t="s">
        <v>51</v>
      </c>
      <c r="C13" s="2" t="s">
        <v>43</v>
      </c>
      <c r="D13" s="4" t="s">
        <v>49</v>
      </c>
      <c r="E13" s="19" t="s">
        <v>52</v>
      </c>
      <c r="F13" s="11">
        <v>70543</v>
      </c>
      <c r="G13" s="11">
        <v>62500</v>
      </c>
      <c r="H13" s="12">
        <v>50000</v>
      </c>
    </row>
    <row r="14" spans="1:8" ht="54" customHeight="1" thickBot="1">
      <c r="A14" s="3" t="s">
        <v>16</v>
      </c>
      <c r="B14" s="3" t="s">
        <v>59</v>
      </c>
      <c r="C14" s="2" t="s">
        <v>44</v>
      </c>
      <c r="D14" s="4" t="s">
        <v>60</v>
      </c>
      <c r="E14" s="19" t="s">
        <v>61</v>
      </c>
      <c r="F14" s="11">
        <v>71348.88</v>
      </c>
      <c r="G14" s="11">
        <v>71348.88</v>
      </c>
      <c r="H14" s="12">
        <v>50000</v>
      </c>
    </row>
    <row r="15" spans="1:8" ht="56.25" customHeight="1" thickBot="1">
      <c r="A15" s="3" t="s">
        <v>16</v>
      </c>
      <c r="B15" s="3" t="s">
        <v>62</v>
      </c>
      <c r="C15" s="2" t="s">
        <v>45</v>
      </c>
      <c r="D15" s="4" t="s">
        <v>63</v>
      </c>
      <c r="E15" s="19" t="s">
        <v>64</v>
      </c>
      <c r="F15" s="11">
        <v>34075.92</v>
      </c>
      <c r="G15" s="11">
        <v>34075.92</v>
      </c>
      <c r="H15" s="12">
        <v>27260.74</v>
      </c>
    </row>
    <row r="16" spans="1:8" ht="40.5" customHeight="1" thickBot="1">
      <c r="A16" s="3" t="s">
        <v>16</v>
      </c>
      <c r="B16" s="3" t="s">
        <v>65</v>
      </c>
      <c r="C16" s="2" t="s">
        <v>46</v>
      </c>
      <c r="D16" s="4" t="s">
        <v>66</v>
      </c>
      <c r="E16" s="19" t="s">
        <v>67</v>
      </c>
      <c r="F16" s="11">
        <v>40202.55</v>
      </c>
      <c r="G16" s="11">
        <v>32685</v>
      </c>
      <c r="H16" s="12">
        <v>25000</v>
      </c>
    </row>
    <row r="17" spans="1:8" ht="40.5" customHeight="1" thickBot="1">
      <c r="A17" s="3" t="s">
        <v>16</v>
      </c>
      <c r="B17" s="3" t="s">
        <v>69</v>
      </c>
      <c r="C17" s="2" t="s">
        <v>47</v>
      </c>
      <c r="D17" s="4" t="s">
        <v>66</v>
      </c>
      <c r="E17" s="19" t="s">
        <v>68</v>
      </c>
      <c r="F17" s="11">
        <v>25710</v>
      </c>
      <c r="G17" s="11">
        <v>25710</v>
      </c>
      <c r="H17" s="12">
        <v>20568</v>
      </c>
    </row>
    <row r="18" spans="1:8" ht="40.5" customHeight="1" thickBot="1">
      <c r="A18" s="3" t="s">
        <v>16</v>
      </c>
      <c r="B18" s="3" t="s">
        <v>76</v>
      </c>
      <c r="C18" s="2" t="s">
        <v>53</v>
      </c>
      <c r="D18" s="4" t="s">
        <v>77</v>
      </c>
      <c r="E18" s="19" t="s">
        <v>78</v>
      </c>
      <c r="F18" s="11">
        <v>58298.31</v>
      </c>
      <c r="G18" s="11">
        <v>47397</v>
      </c>
      <c r="H18" s="12">
        <v>37917.6</v>
      </c>
    </row>
    <row r="19" spans="1:8" ht="40.5" customHeight="1" thickBot="1">
      <c r="A19" s="3" t="s">
        <v>16</v>
      </c>
      <c r="B19" s="3" t="s">
        <v>79</v>
      </c>
      <c r="C19" s="2" t="s">
        <v>54</v>
      </c>
      <c r="D19" s="4" t="s">
        <v>77</v>
      </c>
      <c r="E19" s="19" t="s">
        <v>81</v>
      </c>
      <c r="F19" s="11">
        <v>60459.75</v>
      </c>
      <c r="G19" s="11">
        <v>50513.4</v>
      </c>
      <c r="H19" s="12">
        <v>40410.72</v>
      </c>
    </row>
    <row r="20" spans="1:8" ht="81.75" customHeight="1" thickBot="1">
      <c r="A20" s="3" t="s">
        <v>16</v>
      </c>
      <c r="B20" s="3" t="s">
        <v>97</v>
      </c>
      <c r="C20" s="2" t="s">
        <v>55</v>
      </c>
      <c r="D20" s="4" t="s">
        <v>77</v>
      </c>
      <c r="E20" s="23" t="s">
        <v>101</v>
      </c>
      <c r="F20" s="11">
        <v>30700</v>
      </c>
      <c r="G20" s="11">
        <v>25000</v>
      </c>
      <c r="H20" s="12">
        <v>20000</v>
      </c>
    </row>
    <row r="21" spans="1:8" ht="40.5" customHeight="1" thickBot="1">
      <c r="A21" s="3" t="s">
        <v>16</v>
      </c>
      <c r="B21" s="3" t="s">
        <v>83</v>
      </c>
      <c r="C21" s="2" t="s">
        <v>56</v>
      </c>
      <c r="D21" s="4" t="s">
        <v>80</v>
      </c>
      <c r="E21" s="19" t="s">
        <v>82</v>
      </c>
      <c r="F21" s="11">
        <v>49556.81</v>
      </c>
      <c r="G21" s="11">
        <v>49556.81</v>
      </c>
      <c r="H21" s="12">
        <v>39645.45</v>
      </c>
    </row>
    <row r="22" spans="1:8" ht="117" customHeight="1" thickBot="1">
      <c r="A22" s="3" t="s">
        <v>16</v>
      </c>
      <c r="B22" s="3" t="s">
        <v>84</v>
      </c>
      <c r="C22" s="2" t="s">
        <v>57</v>
      </c>
      <c r="D22" s="4" t="s">
        <v>72</v>
      </c>
      <c r="E22" s="19" t="s">
        <v>85</v>
      </c>
      <c r="F22" s="11">
        <v>50584</v>
      </c>
      <c r="G22" s="11">
        <v>41125</v>
      </c>
      <c r="H22" s="12">
        <v>32900</v>
      </c>
    </row>
    <row r="23" spans="1:8" ht="58.5" customHeight="1" thickBot="1">
      <c r="A23" s="3" t="s">
        <v>16</v>
      </c>
      <c r="B23" s="3" t="s">
        <v>71</v>
      </c>
      <c r="C23" s="2" t="s">
        <v>58</v>
      </c>
      <c r="D23" s="4" t="s">
        <v>87</v>
      </c>
      <c r="E23" s="19" t="s">
        <v>88</v>
      </c>
      <c r="F23" s="11">
        <v>62032.9</v>
      </c>
      <c r="G23" s="11">
        <v>62032.9</v>
      </c>
      <c r="H23" s="12">
        <v>49626.32</v>
      </c>
    </row>
    <row r="24" spans="1:8" ht="60.75" customHeight="1" thickBot="1">
      <c r="A24" s="3" t="s">
        <v>16</v>
      </c>
      <c r="B24" s="3" t="s">
        <v>96</v>
      </c>
      <c r="C24" s="2" t="s">
        <v>73</v>
      </c>
      <c r="D24" s="4" t="s">
        <v>87</v>
      </c>
      <c r="E24" s="19" t="s">
        <v>90</v>
      </c>
      <c r="F24" s="11">
        <v>26500</v>
      </c>
      <c r="G24" s="11">
        <v>26500</v>
      </c>
      <c r="H24" s="12">
        <v>21200</v>
      </c>
    </row>
    <row r="25" spans="1:8" ht="52.5" customHeight="1" thickBot="1">
      <c r="A25" s="3" t="s">
        <v>16</v>
      </c>
      <c r="B25" s="3" t="s">
        <v>86</v>
      </c>
      <c r="C25" s="2" t="s">
        <v>74</v>
      </c>
      <c r="D25" s="22" t="s">
        <v>91</v>
      </c>
      <c r="E25" s="23" t="s">
        <v>92</v>
      </c>
      <c r="F25" s="11">
        <v>69319.84</v>
      </c>
      <c r="G25" s="11">
        <v>69319.84</v>
      </c>
      <c r="H25" s="12">
        <v>50000</v>
      </c>
    </row>
    <row r="26" spans="1:8" ht="43.5" customHeight="1" thickBot="1">
      <c r="A26" s="3" t="s">
        <v>16</v>
      </c>
      <c r="B26" s="3" t="s">
        <v>89</v>
      </c>
      <c r="C26" s="2" t="s">
        <v>75</v>
      </c>
      <c r="D26" s="4" t="s">
        <v>93</v>
      </c>
      <c r="E26" s="19" t="s">
        <v>94</v>
      </c>
      <c r="F26" s="11">
        <v>9319</v>
      </c>
      <c r="G26" s="11">
        <v>7576.44</v>
      </c>
      <c r="H26" s="12">
        <v>6061</v>
      </c>
    </row>
    <row r="27" spans="1:8" ht="60" customHeight="1" thickBot="1">
      <c r="A27" s="3" t="s">
        <v>16</v>
      </c>
      <c r="B27" s="3" t="s">
        <v>103</v>
      </c>
      <c r="C27" s="2" t="s">
        <v>104</v>
      </c>
      <c r="D27" s="28" t="s">
        <v>106</v>
      </c>
      <c r="E27" s="4" t="s">
        <v>105</v>
      </c>
      <c r="F27" s="11">
        <v>96185.75</v>
      </c>
      <c r="G27" s="11">
        <v>71342.35</v>
      </c>
      <c r="H27" s="12">
        <v>50000</v>
      </c>
    </row>
    <row r="28" spans="1:10" ht="28.5" customHeight="1" thickBot="1">
      <c r="A28" s="32" t="s">
        <v>8</v>
      </c>
      <c r="B28" s="33"/>
      <c r="C28" s="33"/>
      <c r="D28" s="33"/>
      <c r="E28" s="34"/>
      <c r="F28" s="24">
        <f>SUM(F3:F27)</f>
        <v>1234282.7900000003</v>
      </c>
      <c r="G28" s="26">
        <f>SUM(G3:G27)</f>
        <v>1108626.5700000003</v>
      </c>
      <c r="H28" s="25">
        <f>SUM(H3:H27)</f>
        <v>865904.2399999999</v>
      </c>
      <c r="I28" s="9"/>
      <c r="J28" s="9"/>
    </row>
    <row r="29" spans="1:10" ht="0.75" customHeight="1" thickBot="1">
      <c r="A29" s="10"/>
      <c r="B29" s="10"/>
      <c r="C29" s="10"/>
      <c r="D29" s="10"/>
      <c r="E29" s="16"/>
      <c r="F29" s="17"/>
      <c r="G29" s="17"/>
      <c r="H29" s="15"/>
      <c r="I29" s="9"/>
      <c r="J29" s="9"/>
    </row>
    <row r="30" spans="1:10" ht="24.75" customHeight="1">
      <c r="A30" s="31" t="s">
        <v>102</v>
      </c>
      <c r="B30" s="31"/>
      <c r="C30" s="31"/>
      <c r="D30" s="31"/>
      <c r="E30" s="31"/>
      <c r="F30" s="31"/>
      <c r="G30" s="31"/>
      <c r="H30" s="31"/>
      <c r="I30" s="14"/>
      <c r="J30" s="14"/>
    </row>
    <row r="33" ht="15">
      <c r="E33" s="13"/>
    </row>
    <row r="34" ht="31.5" customHeight="1"/>
    <row r="35" ht="42.75" customHeight="1"/>
  </sheetData>
  <sheetProtection/>
  <mergeCells count="3">
    <mergeCell ref="A1:H1"/>
    <mergeCell ref="A30:H30"/>
    <mergeCell ref="A28:E28"/>
  </mergeCells>
  <printOptions/>
  <pageMargins left="0.31496062992125984" right="0.31496062992125984" top="0.3543307086614173" bottom="0.15748031496062992" header="0.31496062992125984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2013-05-27T16:05:05Z</dcterms:modified>
  <cp:category/>
  <cp:version/>
  <cp:contentType/>
  <cp:contentStatus/>
</cp:coreProperties>
</file>