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<sst xmlns="http://schemas.openxmlformats.org/spreadsheetml/2006/main" count="90" uniqueCount="78">
  <si>
    <t>Data Złożenia wniosku</t>
  </si>
  <si>
    <t>Godzina złożenia wniosku</t>
  </si>
  <si>
    <t>Nr ewidencyjny wniosku</t>
  </si>
  <si>
    <t>Nazwa wnioskodawcy</t>
  </si>
  <si>
    <t>Adres wnioskodawcy</t>
  </si>
  <si>
    <t>Nazwa operacji objętej wnioskiem</t>
  </si>
  <si>
    <t>Całkowita kwota projektu</t>
  </si>
  <si>
    <t>Koszty kwalifikowane</t>
  </si>
  <si>
    <t>Wnioskowana kwota dofinansowania</t>
  </si>
  <si>
    <t>RAZEM</t>
  </si>
  <si>
    <t>Zestawienie wniosków złożonych do Biura LGD Leśny Krąg o dofinansowanie operacji 
w ramach działania PROW Wdrażanie lokalnych strategii rozwoju – Małe Projekty</t>
  </si>
  <si>
    <t>13.25</t>
  </si>
  <si>
    <t>13-12-2013</t>
  </si>
  <si>
    <t>1/2/MP/2013</t>
  </si>
  <si>
    <t>Muzeum Regionalne w Janowie Lubelskim</t>
  </si>
  <si>
    <t>ul. Jana Pawła II 3
23-300 Janów Lubelski</t>
  </si>
  <si>
    <t>Ogólnopolskie Spotkania Garncarskie</t>
  </si>
  <si>
    <t>27-12-2013</t>
  </si>
  <si>
    <t>10.12</t>
  </si>
  <si>
    <t>2/2/MP/2013</t>
  </si>
  <si>
    <t>Fundacja Stara Droga</t>
  </si>
  <si>
    <t>ul. Bohaterów Porytowego Wzgórza 4/6 lok. 60
 23-300 Janów Lubelski</t>
  </si>
  <si>
    <t>Opracowanie i wydanie albumu "Obrazy minionego"</t>
  </si>
  <si>
    <t>30-12-2013</t>
  </si>
  <si>
    <t>9.10</t>
  </si>
  <si>
    <t>3//2/MP/2013</t>
  </si>
  <si>
    <t>Gmina Godziszów</t>
  </si>
  <si>
    <t>Godziszów Trzeci 121A
23-302 Godziszów</t>
  </si>
  <si>
    <t>Z tradycją w przyszłość</t>
  </si>
  <si>
    <t>11.32</t>
  </si>
  <si>
    <t>7/2/MP/2013</t>
  </si>
  <si>
    <t>Gminny Ośrodek Kultury w Dzwoli z siedzibą w Kocudzy Drugiej</t>
  </si>
  <si>
    <t>Kocudza Druga 59 23-304 Dzwola</t>
  </si>
  <si>
    <t>Cudze chwalicie - swego nie znacie …</t>
  </si>
  <si>
    <t>9.20</t>
  </si>
  <si>
    <t>4/2/MP/2013</t>
  </si>
  <si>
    <t>Dobosz Marcin</t>
  </si>
  <si>
    <t>Kalenne 74
23-310 Modliborzyce</t>
  </si>
  <si>
    <t>Budowa platformy widokowej wraz z wyposażeniem</t>
  </si>
  <si>
    <t>11.45</t>
  </si>
  <si>
    <t>8/2/MP/2013</t>
  </si>
  <si>
    <t>Gmina Modliborzyce</t>
  </si>
  <si>
    <t>ul. Piłsudskiego 63 23-310 Modliborzyce</t>
  </si>
  <si>
    <t>Wydanie monografii "Modliborzyce. Studia z dziejów miejscowości i gminy"</t>
  </si>
  <si>
    <t>11.55</t>
  </si>
  <si>
    <t>9/2/MP/2013</t>
  </si>
  <si>
    <t>"Śladami przeszłości" - historia Modliborzyc</t>
  </si>
  <si>
    <t>9.30</t>
  </si>
  <si>
    <t>5/2/MP/2013</t>
  </si>
  <si>
    <t>Przedsiębiorstwo Handlowo Usługowe "Florczak"</t>
  </si>
  <si>
    <t>ul. Partyzantów 13 
23-300 Janów Lubelski</t>
  </si>
  <si>
    <t>"Sentymentalna podróż w czasie" - zakup wyposażenia do prowadzenia warsztatów fotograficznych w nowo powstałym Muzeum Fotografii wraz z cyklem warsztatów fotograficznych kierowanych do szkół podstawowych oraz średnich</t>
  </si>
  <si>
    <t>10/2/MP/2013</t>
  </si>
  <si>
    <t>Parafia Rzymsko-Katolicka p.w. Św. Mikołaja w Potoku Wielkim</t>
  </si>
  <si>
    <t>Potok Wielki 101
23-313 Potok Wielki</t>
  </si>
  <si>
    <t>Organizacja Dekalnego Dnia Wspólnoty w Potoczku</t>
  </si>
  <si>
    <t>13.05</t>
  </si>
  <si>
    <t>15.00</t>
  </si>
  <si>
    <t>11/2/MP/2013</t>
  </si>
  <si>
    <t xml:space="preserve">Zalew Spółka z ograniczoną odpowiedzialnością </t>
  </si>
  <si>
    <t>ul. Turystyczna 10
23-300 Janów Lubelski</t>
  </si>
  <si>
    <t>Wypożyczalnia sprzętu sportowo-rekreacyjnego w ramach Parku Rekreacji Zoom Natury</t>
  </si>
  <si>
    <t>15.10</t>
  </si>
  <si>
    <t>12/2/MP/2013</t>
  </si>
  <si>
    <t>ul. Sukiennicza 13
23-300 Janów Lubelski</t>
  </si>
  <si>
    <t>Utworzenie i wyposażenie mobilnej wypożyczalni kajaków</t>
  </si>
  <si>
    <t>Bagienne Bractwo Obserwatorów Terenowych Grażyna Skiba</t>
  </si>
  <si>
    <t>15.20</t>
  </si>
  <si>
    <t>13/2/MP/2013</t>
  </si>
  <si>
    <t>Powiat Janowski</t>
  </si>
  <si>
    <t>ul. Jana Zamoyskiego 59
23-300 Janów Lubelski</t>
  </si>
  <si>
    <t>Natura i historia marką turystyczną Powiatu Janowskiego</t>
  </si>
  <si>
    <t>Limit dostępnych środków w naborze: 351 901,17 zł;   wszystkie operacje mieszczą się w ramach limitu dostępnych środków</t>
  </si>
  <si>
    <t>Trzymaj formę w "Leśnym Krąg"</t>
  </si>
  <si>
    <t>10.10</t>
  </si>
  <si>
    <t>6/2/MP/2013</t>
  </si>
  <si>
    <t xml:space="preserve">Stowarzyszenie Przyjaciół Promyka </t>
  </si>
  <si>
    <t>ul. Jana Pawła II 10
23-300 Janów Lubelski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</si>
</sst>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Fill="1" applyAlignment="1">
      <alignment vertical="center"/>
    </xf>
    <xf numFmtId="0" fontId="46" fillId="0" borderId="13" xfId="0" applyFont="1" applyFill="1" applyBorder="1" applyAlignment="1">
      <alignment horizontal="center" vertical="center" wrapText="1"/>
    </xf>
    <xf numFmtId="164" fontId="49" fillId="0" borderId="13" xfId="0" applyNumberFormat="1" applyFont="1" applyFill="1" applyBorder="1" applyAlignment="1">
      <alignment horizontal="center" vertical="center" wrapText="1"/>
    </xf>
    <xf numFmtId="164" fontId="47" fillId="0" borderId="13" xfId="0" applyNumberFormat="1" applyFont="1" applyFill="1" applyBorder="1" applyAlignment="1">
      <alignment horizontal="center" vertical="center" wrapText="1"/>
    </xf>
    <xf numFmtId="164" fontId="46" fillId="0" borderId="13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164" fontId="46" fillId="0" borderId="16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Fill="1" applyBorder="1" applyAlignment="1">
      <alignment horizontal="center" vertical="center" wrapText="1"/>
    </xf>
    <xf numFmtId="164" fontId="52" fillId="0" borderId="16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wrapText="1"/>
    </xf>
    <xf numFmtId="0" fontId="54" fillId="0" borderId="17" xfId="0" applyFont="1" applyBorder="1" applyAlignment="1">
      <alignment horizontal="center"/>
    </xf>
    <xf numFmtId="0" fontId="47" fillId="35" borderId="18" xfId="0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1.57421875" style="0" customWidth="1"/>
    <col min="2" max="2" width="8.28125" style="0" customWidth="1"/>
    <col min="3" max="3" width="14.421875" style="0" customWidth="1"/>
    <col min="4" max="4" width="18.7109375" style="0" customWidth="1"/>
    <col min="5" max="5" width="19.421875" style="0" customWidth="1"/>
    <col min="6" max="6" width="22.8515625" style="0" customWidth="1"/>
    <col min="7" max="7" width="13.57421875" style="0" customWidth="1"/>
    <col min="8" max="8" width="12.421875" style="0" customWidth="1"/>
    <col min="9" max="9" width="15.140625" style="0" customWidth="1"/>
  </cols>
  <sheetData>
    <row r="1" spans="1:9" ht="36" customHeight="1" thickBot="1">
      <c r="A1" s="29" t="s">
        <v>10</v>
      </c>
      <c r="B1" s="30"/>
      <c r="C1" s="30"/>
      <c r="D1" s="30"/>
      <c r="E1" s="30"/>
      <c r="F1" s="30"/>
      <c r="G1" s="30"/>
      <c r="H1" s="30"/>
      <c r="I1" s="30"/>
    </row>
    <row r="2" spans="1:9" ht="47.25" customHeight="1" thickBot="1">
      <c r="A2" s="21" t="s">
        <v>0</v>
      </c>
      <c r="B2" s="28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2" t="s">
        <v>8</v>
      </c>
    </row>
    <row r="3" spans="1:9" ht="71.25" customHeight="1" thickBot="1">
      <c r="A3" s="1" t="s">
        <v>12</v>
      </c>
      <c r="B3" s="1" t="s">
        <v>11</v>
      </c>
      <c r="C3" s="2" t="s">
        <v>13</v>
      </c>
      <c r="D3" s="1" t="s">
        <v>14</v>
      </c>
      <c r="E3" s="1" t="s">
        <v>15</v>
      </c>
      <c r="F3" s="20" t="s">
        <v>16</v>
      </c>
      <c r="G3" s="5">
        <v>34825</v>
      </c>
      <c r="H3" s="5">
        <v>33977.62</v>
      </c>
      <c r="I3" s="6">
        <v>27182.1</v>
      </c>
    </row>
    <row r="4" spans="1:9" ht="66.75" customHeight="1" thickBot="1">
      <c r="A4" s="1" t="s">
        <v>17</v>
      </c>
      <c r="B4" s="1" t="s">
        <v>18</v>
      </c>
      <c r="C4" s="2" t="s">
        <v>19</v>
      </c>
      <c r="D4" s="1" t="s">
        <v>20</v>
      </c>
      <c r="E4" s="1" t="s">
        <v>21</v>
      </c>
      <c r="F4" s="19" t="s">
        <v>22</v>
      </c>
      <c r="G4" s="5">
        <v>30762.4</v>
      </c>
      <c r="H4" s="5">
        <v>30762.4</v>
      </c>
      <c r="I4" s="6">
        <v>24609.92</v>
      </c>
    </row>
    <row r="5" spans="1:9" ht="58.5" customHeight="1" thickBot="1">
      <c r="A5" s="3" t="s">
        <v>23</v>
      </c>
      <c r="B5" s="3" t="s">
        <v>24</v>
      </c>
      <c r="C5" s="2" t="s">
        <v>25</v>
      </c>
      <c r="D5" s="4" t="s">
        <v>26</v>
      </c>
      <c r="E5" s="4" t="s">
        <v>27</v>
      </c>
      <c r="F5" s="20" t="s">
        <v>28</v>
      </c>
      <c r="G5" s="7">
        <v>35730</v>
      </c>
      <c r="H5" s="7">
        <v>31486.8</v>
      </c>
      <c r="I5" s="8">
        <v>25189.44</v>
      </c>
    </row>
    <row r="6" spans="1:9" ht="56.25" customHeight="1" thickBot="1">
      <c r="A6" s="3" t="s">
        <v>23</v>
      </c>
      <c r="B6" s="3" t="s">
        <v>34</v>
      </c>
      <c r="C6" s="2" t="s">
        <v>35</v>
      </c>
      <c r="D6" s="4" t="s">
        <v>36</v>
      </c>
      <c r="E6" s="4" t="s">
        <v>37</v>
      </c>
      <c r="F6" s="20" t="s">
        <v>38</v>
      </c>
      <c r="G6" s="7">
        <v>18200</v>
      </c>
      <c r="H6" s="7">
        <v>18200</v>
      </c>
      <c r="I6" s="8">
        <v>14560</v>
      </c>
    </row>
    <row r="7" spans="1:9" ht="145.5" customHeight="1" thickBot="1">
      <c r="A7" s="3" t="s">
        <v>23</v>
      </c>
      <c r="B7" s="3" t="s">
        <v>47</v>
      </c>
      <c r="C7" s="2" t="s">
        <v>48</v>
      </c>
      <c r="D7" s="4" t="s">
        <v>49</v>
      </c>
      <c r="E7" s="4" t="s">
        <v>50</v>
      </c>
      <c r="F7" s="20" t="s">
        <v>51</v>
      </c>
      <c r="G7" s="7">
        <v>51660</v>
      </c>
      <c r="H7" s="7">
        <v>42000</v>
      </c>
      <c r="I7" s="8">
        <v>33600</v>
      </c>
    </row>
    <row r="8" spans="1:9" ht="73.5" customHeight="1" thickBot="1">
      <c r="A8" s="3" t="s">
        <v>23</v>
      </c>
      <c r="B8" s="3" t="s">
        <v>74</v>
      </c>
      <c r="C8" s="2" t="s">
        <v>75</v>
      </c>
      <c r="D8" s="4" t="s">
        <v>76</v>
      </c>
      <c r="E8" s="4" t="s">
        <v>77</v>
      </c>
      <c r="F8" s="20" t="s">
        <v>73</v>
      </c>
      <c r="G8" s="7">
        <v>30200</v>
      </c>
      <c r="H8" s="7">
        <v>24552.85</v>
      </c>
      <c r="I8" s="8">
        <v>19642.28</v>
      </c>
    </row>
    <row r="9" spans="1:9" ht="103.5" customHeight="1" thickBot="1">
      <c r="A9" s="3" t="s">
        <v>23</v>
      </c>
      <c r="B9" s="3" t="s">
        <v>29</v>
      </c>
      <c r="C9" s="2" t="s">
        <v>30</v>
      </c>
      <c r="D9" s="4" t="s">
        <v>31</v>
      </c>
      <c r="E9" s="4" t="s">
        <v>32</v>
      </c>
      <c r="F9" s="20" t="s">
        <v>33</v>
      </c>
      <c r="G9" s="7">
        <v>46494</v>
      </c>
      <c r="H9" s="7">
        <v>37800</v>
      </c>
      <c r="I9" s="8">
        <v>30240</v>
      </c>
    </row>
    <row r="10" spans="1:9" ht="51.75" customHeight="1" thickBot="1">
      <c r="A10" s="3" t="s">
        <v>23</v>
      </c>
      <c r="B10" s="3" t="s">
        <v>39</v>
      </c>
      <c r="C10" s="2" t="s">
        <v>40</v>
      </c>
      <c r="D10" s="4" t="s">
        <v>41</v>
      </c>
      <c r="E10" s="4" t="s">
        <v>42</v>
      </c>
      <c r="F10" s="20" t="s">
        <v>43</v>
      </c>
      <c r="G10" s="7">
        <v>10915.79</v>
      </c>
      <c r="H10" s="7">
        <v>9679.48</v>
      </c>
      <c r="I10" s="8">
        <v>7743.58</v>
      </c>
    </row>
    <row r="11" spans="1:9" ht="61.5" customHeight="1" thickBot="1">
      <c r="A11" s="3" t="s">
        <v>23</v>
      </c>
      <c r="B11" s="3" t="s">
        <v>44</v>
      </c>
      <c r="C11" s="2" t="s">
        <v>45</v>
      </c>
      <c r="D11" s="4" t="s">
        <v>41</v>
      </c>
      <c r="E11" s="4" t="s">
        <v>42</v>
      </c>
      <c r="F11" s="20" t="s">
        <v>46</v>
      </c>
      <c r="G11" s="7">
        <v>22187.5</v>
      </c>
      <c r="H11" s="7">
        <v>21250</v>
      </c>
      <c r="I11" s="8">
        <v>17000</v>
      </c>
    </row>
    <row r="12" spans="1:9" ht="51" customHeight="1" thickBot="1">
      <c r="A12" s="3" t="s">
        <v>23</v>
      </c>
      <c r="B12" s="3" t="s">
        <v>56</v>
      </c>
      <c r="C12" s="2" t="s">
        <v>52</v>
      </c>
      <c r="D12" s="4" t="s">
        <v>53</v>
      </c>
      <c r="E12" s="4" t="s">
        <v>54</v>
      </c>
      <c r="F12" s="20" t="s">
        <v>55</v>
      </c>
      <c r="G12" s="11">
        <v>8652.75</v>
      </c>
      <c r="H12" s="11">
        <v>8652.75</v>
      </c>
      <c r="I12" s="12">
        <v>6922.2</v>
      </c>
    </row>
    <row r="13" spans="1:9" ht="59.25" customHeight="1" thickBot="1">
      <c r="A13" s="3" t="s">
        <v>23</v>
      </c>
      <c r="B13" s="3" t="s">
        <v>57</v>
      </c>
      <c r="C13" s="2" t="s">
        <v>58</v>
      </c>
      <c r="D13" s="4" t="s">
        <v>59</v>
      </c>
      <c r="E13" s="4" t="s">
        <v>60</v>
      </c>
      <c r="F13" s="20" t="s">
        <v>61</v>
      </c>
      <c r="G13" s="11">
        <v>60459.75</v>
      </c>
      <c r="H13" s="11">
        <v>50513.4</v>
      </c>
      <c r="I13" s="12">
        <v>40410.72</v>
      </c>
    </row>
    <row r="14" spans="1:9" ht="54" customHeight="1" thickBot="1">
      <c r="A14" s="3" t="s">
        <v>23</v>
      </c>
      <c r="B14" s="3" t="s">
        <v>62</v>
      </c>
      <c r="C14" s="2" t="s">
        <v>63</v>
      </c>
      <c r="D14" s="4" t="s">
        <v>66</v>
      </c>
      <c r="E14" s="4" t="s">
        <v>64</v>
      </c>
      <c r="F14" s="20" t="s">
        <v>65</v>
      </c>
      <c r="G14" s="11">
        <v>76752</v>
      </c>
      <c r="H14" s="11">
        <v>62400</v>
      </c>
      <c r="I14" s="12">
        <v>49920</v>
      </c>
    </row>
    <row r="15" spans="1:9" ht="54" customHeight="1" thickBot="1">
      <c r="A15" s="3" t="s">
        <v>23</v>
      </c>
      <c r="B15" s="3" t="s">
        <v>67</v>
      </c>
      <c r="C15" s="2" t="s">
        <v>68</v>
      </c>
      <c r="D15" s="4" t="s">
        <v>69</v>
      </c>
      <c r="E15" s="4" t="s">
        <v>70</v>
      </c>
      <c r="F15" s="20" t="s">
        <v>71</v>
      </c>
      <c r="G15" s="11">
        <v>71466.19</v>
      </c>
      <c r="H15" s="11">
        <v>62103.53</v>
      </c>
      <c r="I15" s="12">
        <v>49682.81</v>
      </c>
    </row>
    <row r="16" spans="1:9" ht="40.5" customHeight="1" hidden="1" thickBot="1">
      <c r="A16" s="3"/>
      <c r="B16" s="3"/>
      <c r="C16" s="2"/>
      <c r="D16" s="4"/>
      <c r="E16" s="4"/>
      <c r="F16" s="20"/>
      <c r="G16" s="11"/>
      <c r="H16" s="11"/>
      <c r="I16" s="12"/>
    </row>
    <row r="17" spans="1:9" ht="40.5" customHeight="1" hidden="1" thickBot="1">
      <c r="A17" s="3"/>
      <c r="B17" s="3"/>
      <c r="C17" s="2"/>
      <c r="D17" s="4"/>
      <c r="E17" s="4"/>
      <c r="F17" s="20"/>
      <c r="G17" s="11"/>
      <c r="H17" s="11"/>
      <c r="I17" s="12"/>
    </row>
    <row r="18" spans="1:9" ht="40.5" customHeight="1" hidden="1" thickBot="1">
      <c r="A18" s="3"/>
      <c r="B18" s="3"/>
      <c r="C18" s="2"/>
      <c r="D18" s="4"/>
      <c r="E18" s="4"/>
      <c r="F18" s="20"/>
      <c r="G18" s="11"/>
      <c r="H18" s="11"/>
      <c r="I18" s="12"/>
    </row>
    <row r="19" spans="1:9" ht="40.5" customHeight="1" hidden="1" thickBot="1">
      <c r="A19" s="3"/>
      <c r="B19" s="3"/>
      <c r="C19" s="2"/>
      <c r="D19" s="4"/>
      <c r="E19" s="4"/>
      <c r="F19" s="20"/>
      <c r="G19" s="11"/>
      <c r="H19" s="11"/>
      <c r="I19" s="12"/>
    </row>
    <row r="20" spans="1:9" ht="81.75" customHeight="1" hidden="1" thickBot="1">
      <c r="A20" s="3"/>
      <c r="B20" s="3"/>
      <c r="C20" s="2"/>
      <c r="D20" s="4"/>
      <c r="E20" s="4"/>
      <c r="F20" s="24"/>
      <c r="G20" s="11"/>
      <c r="H20" s="11"/>
      <c r="I20" s="12"/>
    </row>
    <row r="21" spans="1:9" ht="40.5" customHeight="1" hidden="1" thickBot="1">
      <c r="A21" s="3"/>
      <c r="B21" s="3"/>
      <c r="C21" s="2"/>
      <c r="D21" s="4"/>
      <c r="E21" s="4"/>
      <c r="F21" s="20"/>
      <c r="G21" s="11"/>
      <c r="H21" s="11"/>
      <c r="I21" s="12"/>
    </row>
    <row r="22" spans="1:9" ht="117" customHeight="1" hidden="1" thickBot="1">
      <c r="A22" s="3"/>
      <c r="B22" s="3"/>
      <c r="C22" s="2"/>
      <c r="D22" s="4"/>
      <c r="E22" s="4"/>
      <c r="F22" s="20"/>
      <c r="G22" s="11"/>
      <c r="H22" s="11"/>
      <c r="I22" s="12"/>
    </row>
    <row r="23" spans="1:9" ht="58.5" customHeight="1" hidden="1" thickBot="1">
      <c r="A23" s="3"/>
      <c r="B23" s="3"/>
      <c r="C23" s="2"/>
      <c r="D23" s="4"/>
      <c r="E23" s="4"/>
      <c r="F23" s="20"/>
      <c r="G23" s="11"/>
      <c r="H23" s="11"/>
      <c r="I23" s="12"/>
    </row>
    <row r="24" spans="1:9" ht="60.75" customHeight="1" hidden="1" thickBot="1">
      <c r="A24" s="3"/>
      <c r="B24" s="3"/>
      <c r="C24" s="2"/>
      <c r="D24" s="4"/>
      <c r="E24" s="4"/>
      <c r="F24" s="20"/>
      <c r="G24" s="11"/>
      <c r="H24" s="11"/>
      <c r="I24" s="12"/>
    </row>
    <row r="25" spans="1:9" ht="52.5" customHeight="1" hidden="1" thickBot="1">
      <c r="A25" s="3"/>
      <c r="B25" s="3"/>
      <c r="C25" s="2"/>
      <c r="D25" s="23"/>
      <c r="E25" s="4"/>
      <c r="F25" s="24"/>
      <c r="G25" s="11"/>
      <c r="H25" s="11"/>
      <c r="I25" s="12"/>
    </row>
    <row r="26" spans="1:9" ht="43.5" customHeight="1" hidden="1" thickBot="1">
      <c r="A26" s="3"/>
      <c r="B26" s="3"/>
      <c r="C26" s="2"/>
      <c r="D26" s="4"/>
      <c r="E26" s="4"/>
      <c r="F26" s="20"/>
      <c r="G26" s="11"/>
      <c r="H26" s="11"/>
      <c r="I26" s="12"/>
    </row>
    <row r="27" spans="1:9" ht="60" customHeight="1" hidden="1" thickBot="1">
      <c r="A27" s="3"/>
      <c r="B27" s="3"/>
      <c r="C27" s="2"/>
      <c r="D27" s="23"/>
      <c r="E27" s="4"/>
      <c r="F27" s="4"/>
      <c r="G27" s="11"/>
      <c r="H27" s="11"/>
      <c r="I27" s="12"/>
    </row>
    <row r="28" spans="1:11" ht="28.5" customHeight="1" thickBot="1">
      <c r="A28" s="32" t="s">
        <v>9</v>
      </c>
      <c r="B28" s="33"/>
      <c r="C28" s="33"/>
      <c r="D28" s="33"/>
      <c r="E28" s="33"/>
      <c r="F28" s="34"/>
      <c r="G28" s="25">
        <f>SUM(G3:G27)</f>
        <v>498305.38</v>
      </c>
      <c r="H28" s="27">
        <f>SUM(H3:H27)</f>
        <v>433378.8300000001</v>
      </c>
      <c r="I28" s="26">
        <f>SUM(I3:I27)</f>
        <v>346703.05</v>
      </c>
      <c r="J28" s="9"/>
      <c r="K28" s="9"/>
    </row>
    <row r="29" spans="1:11" ht="0.75" customHeight="1" thickBot="1">
      <c r="A29" s="10"/>
      <c r="B29" s="10"/>
      <c r="C29" s="10"/>
      <c r="D29" s="10"/>
      <c r="E29" s="15"/>
      <c r="F29" s="17"/>
      <c r="G29" s="18"/>
      <c r="H29" s="18"/>
      <c r="I29" s="16"/>
      <c r="J29" s="9"/>
      <c r="K29" s="9"/>
    </row>
    <row r="30" spans="1:11" ht="24.75" customHeight="1">
      <c r="A30" s="31" t="s">
        <v>72</v>
      </c>
      <c r="B30" s="31"/>
      <c r="C30" s="31"/>
      <c r="D30" s="31"/>
      <c r="E30" s="31"/>
      <c r="F30" s="31"/>
      <c r="G30" s="31"/>
      <c r="H30" s="31"/>
      <c r="I30" s="31"/>
      <c r="J30" s="14"/>
      <c r="K30" s="14"/>
    </row>
    <row r="33" ht="15">
      <c r="F33" s="13"/>
    </row>
    <row r="34" ht="31.5" customHeight="1"/>
    <row r="35" ht="42.75" customHeight="1"/>
  </sheetData>
  <sheetProtection/>
  <mergeCells count="3">
    <mergeCell ref="A1:I1"/>
    <mergeCell ref="A30:I30"/>
    <mergeCell ref="A28:F28"/>
  </mergeCells>
  <printOptions/>
  <pageMargins left="0.31496062992125984" right="0.31496062992125984" top="0.3543307086614173" bottom="0.15748031496062992" header="0.31496062992125984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2013-12-31T18:51:38Z</dcterms:modified>
  <cp:category/>
  <cp:version/>
  <cp:contentType/>
  <cp:contentStatus/>
</cp:coreProperties>
</file>